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D8" l="1"/>
</calcChain>
</file>

<file path=xl/sharedStrings.xml><?xml version="1.0" encoding="utf-8"?>
<sst xmlns="http://schemas.openxmlformats.org/spreadsheetml/2006/main" count="113" uniqueCount="87">
  <si>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</si>
  <si>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</si>
  <si>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</si>
  <si>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</si>
  <si>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</si>
  <si>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</si>
  <si>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</si>
  <si>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</si>
  <si>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</si>
  <si>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</si>
  <si>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</si>
  <si>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</si>
  <si>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</si>
  <si>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</si>
  <si>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</si>
  <si>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</si>
  <si>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</si>
  <si>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</si>
  <si>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</si>
  <si>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</si>
  <si>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</si>
  <si>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</si>
  <si>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</si>
  <si>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</si>
  <si>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</si>
  <si>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</si>
  <si>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</si>
  <si>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</si>
  <si>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</si>
  <si>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</si>
  <si>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</si>
  <si>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</si>
  <si>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</si>
  <si>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</si>
  <si>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</si>
  <si>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</si>
  <si>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</si>
  <si>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</si>
  <si>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</si>
  <si>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</si>
  <si>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</si>
  <si>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</si>
  <si>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</si>
  <si>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Дезенфекция МОП спец .средствами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</si>
  <si>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</si>
  <si>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</si>
  <si>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</si>
  <si>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</si>
  <si>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</si>
  <si>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</si>
  <si>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</si>
  <si>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</si>
  <si>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</si>
  <si>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</si>
  <si>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</si>
  <si>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</si>
  <si>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квт/ч</t>
  </si>
  <si>
    <t xml:space="preserve">Содержание придомовой территории </t>
  </si>
  <si>
    <t>7</t>
  </si>
  <si>
    <t>Уборка контейнерной площадки</t>
  </si>
  <si>
    <t>ВСЕГО с СОИ</t>
  </si>
  <si>
    <t>Согласно ПП РФ №290(п.23/1-4)</t>
  </si>
  <si>
    <t>Окос газона</t>
  </si>
  <si>
    <t>8</t>
  </si>
  <si>
    <t>акты</t>
  </si>
  <si>
    <t>Исполнитель__________________</t>
  </si>
  <si>
    <t>ФИНАНСОВЫЙ РЕЗУЛЬТАТ</t>
  </si>
  <si>
    <t>Ген.директор ООО "Мастер- Сервис"</t>
  </si>
  <si>
    <t>Санитарное содержание территории без асфальтового покрытия</t>
  </si>
  <si>
    <t>Обработка тротуаров и дороги пескосолянной смесью</t>
  </si>
  <si>
    <t>маш\час</t>
  </si>
  <si>
    <t>Вывоз не бытового мусора</t>
  </si>
  <si>
    <t>м3</t>
  </si>
  <si>
    <t>Услуга спецтехники(январь, февраль)</t>
  </si>
  <si>
    <t>Долг СП перед УК в сумме руб на 01.01.2023г</t>
  </si>
  <si>
    <t xml:space="preserve"> г.Тула , ул.Пузакова  , д.14 за  2023 год</t>
  </si>
  <si>
    <t>Установка дверных приборов  (проушины)</t>
  </si>
  <si>
    <t>Замена неисправных навесных замков</t>
  </si>
  <si>
    <t>Ямочный ремонт дороги щебнем</t>
  </si>
  <si>
    <t>Установка урн</t>
  </si>
  <si>
    <t>Ремонт мягкой кровли , 9 под.л/кл</t>
  </si>
  <si>
    <t>Ремонт мягкой кровли , кв.68</t>
  </si>
  <si>
    <t xml:space="preserve"> Восстановление отдельных участков железобетонных полов под.1-4</t>
  </si>
  <si>
    <t>Задолженность на 01.01.2023 г.(руб)</t>
  </si>
  <si>
    <t>Задолженнность на 01.01.2024 г</t>
  </si>
  <si>
    <t>Оплачены работы  (услуги) 2023г</t>
  </si>
  <si>
    <t>Долг СП перед УК в сумме руб на 01.01.2024г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</si>
</sst>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/>
    <xf numFmtId="0" fontId="14" fillId="3" borderId="0" xfId="0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0" fontId="11" fillId="0" borderId="0" xfId="0" applyFont="1"/>
    <xf numFmtId="2" fontId="9" fillId="0" borderId="5" xfId="0" applyNumberFormat="1" applyFont="1" applyBorder="1" applyAlignment="1">
      <alignment horizontal="right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166" fontId="25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4" fontId="21" fillId="3" borderId="5" xfId="0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4" fontId="24" fillId="3" borderId="5" xfId="0" applyNumberFormat="1" applyFont="1" applyFill="1" applyBorder="1" applyAlignment="1">
      <alignment vertical="center"/>
    </xf>
    <xf numFmtId="4" fontId="24" fillId="3" borderId="5" xfId="0" applyNumberFormat="1" applyFont="1" applyFill="1" applyBorder="1" applyAlignment="1">
      <alignment horizontal="right" vertical="center"/>
    </xf>
    <xf numFmtId="4" fontId="24" fillId="3" borderId="5" xfId="0" applyNumberFormat="1" applyFont="1" applyFill="1" applyBorder="1" applyAlignment="1">
      <alignment horizontal="center" vertical="center"/>
    </xf>
    <xf numFmtId="0" fontId="26" fillId="0" borderId="8" xfId="0" applyFont="1" applyBorder="1" applyAlignment="1"/>
    <xf numFmtId="4" fontId="24" fillId="3" borderId="9" xfId="0" applyNumberFormat="1" applyFont="1" applyFill="1" applyBorder="1" applyAlignment="1">
      <alignment horizontal="right"/>
    </xf>
    <xf numFmtId="4" fontId="27" fillId="3" borderId="10" xfId="0" applyNumberFormat="1" applyFont="1" applyFill="1" applyBorder="1" applyAlignment="1">
      <alignment horizontal="right" vertical="center"/>
    </xf>
    <xf numFmtId="4" fontId="21" fillId="0" borderId="5" xfId="0" applyNumberFormat="1" applyFont="1" applyBorder="1" applyAlignment="1">
      <alignment horizontal="center" vertical="center" wrapText="1"/>
    </xf>
    <xf numFmtId="0" fontId="26" fillId="0" borderId="0" xfId="0" applyFont="1" applyBorder="1" applyAlignment="1"/>
    <xf numFmtId="4" fontId="28" fillId="3" borderId="0" xfId="0" applyNumberFormat="1" applyFont="1" applyFill="1" applyBorder="1" applyAlignment="1">
      <alignment horizontal="left"/>
    </xf>
    <xf numFmtId="4" fontId="24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5" xfId="0" applyFont="1" applyBorder="1"/>
    <xf numFmtId="0" fontId="9" fillId="0" borderId="5" xfId="0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 wrapText="1"/>
    </xf>
    <xf numFmtId="0" fontId="30" fillId="3" borderId="6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wrapText="1"/>
    </xf>
    <xf numFmtId="0" fontId="30" fillId="3" borderId="14" xfId="0" applyFont="1" applyFill="1" applyBorder="1" applyAlignment="1">
      <alignment horizontal="center" vertical="center"/>
    </xf>
    <xf numFmtId="4" fontId="9" fillId="3" borderId="5" xfId="0" applyNumberFormat="1" applyFont="1" applyFill="1" applyBorder="1"/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/>
    </xf>
    <xf numFmtId="0" fontId="31" fillId="3" borderId="5" xfId="0" applyFont="1" applyFill="1" applyBorder="1" applyAlignment="1">
      <alignment horizontal="right"/>
    </xf>
    <xf numFmtId="0" fontId="32" fillId="3" borderId="11" xfId="0" applyFont="1" applyFill="1" applyBorder="1" applyAlignment="1">
      <alignment horizontal="right" wrapText="1"/>
    </xf>
    <xf numFmtId="0" fontId="32" fillId="3" borderId="3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32" fillId="3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topLeftCell="A13" workbookViewId="0">
      <selection activeCell="H32" sqref="H32:R36"/>
    </sheetView>
  </sheetViews>
  <sheetFormatPr defaultRowHeight="15"/>
  <cols>
    <col min="1" max="1" width="3.85546875" customWidth="1"/>
    <col min="2" max="2" width="40" customWidth="1"/>
    <col min="3" max="3" width="8.28515625" customWidth="1"/>
    <col min="4" max="4" width="9.85546875" customWidth="1"/>
    <col min="5" max="5" width="11.42578125" customWidth="1"/>
    <col min="6" max="6" width="9" customWidth="1"/>
    <col min="7" max="7" width="17.42578125" customWidth="1"/>
  </cols>
  <sheetData>
    <row r="1" spans="1:7">
      <c r="E1" s="137" t="s">
        <v>16</v>
      </c>
      <c r="F1" s="137"/>
    </row>
    <row r="2" spans="1:7">
      <c r="E2" s="137" t="s">
        <v>67</v>
      </c>
      <c r="F2" s="137"/>
      <c r="G2" s="138"/>
    </row>
    <row r="3" spans="1:7">
      <c r="E3" s="137" t="s">
        <v>17</v>
      </c>
      <c r="F3" s="137"/>
      <c r="G3" s="138"/>
    </row>
    <row r="5" spans="1:7">
      <c r="A5" s="137" t="s">
        <v>18</v>
      </c>
      <c r="B5" s="137"/>
      <c r="C5" s="137"/>
      <c r="D5" s="137"/>
      <c r="E5" s="137"/>
      <c r="F5" s="137"/>
    </row>
    <row r="6" spans="1:7">
      <c r="A6" s="137" t="s">
        <v>75</v>
      </c>
      <c r="B6" s="137"/>
      <c r="C6" s="137"/>
      <c r="D6" s="137"/>
      <c r="E6" s="137"/>
      <c r="F6" s="137"/>
    </row>
    <row r="7" spans="1:7">
      <c r="A7" s="33"/>
      <c r="B7" s="33"/>
      <c r="C7" s="33"/>
      <c r="D7" s="33"/>
      <c r="E7" s="33"/>
      <c r="F7" s="33"/>
    </row>
    <row r="8" spans="1:7" ht="13.5" customHeight="1">
      <c r="A8" s="1"/>
      <c r="B8" s="2" t="s">
        <v>19</v>
      </c>
      <c r="C8" s="3"/>
      <c r="D8" s="13" t="e">
        <f>#REF!+#REF!</f>
        <v>#REF!</v>
      </c>
      <c r="E8" s="4"/>
      <c r="F8" s="4"/>
      <c r="G8" s="50">
        <v>15.4</v>
      </c>
    </row>
    <row r="9" spans="1:7" ht="14.25" customHeight="1">
      <c r="A9" s="1"/>
      <c r="B9" s="34" t="s">
        <v>52</v>
      </c>
      <c r="C9" s="5"/>
      <c r="D9" s="14"/>
      <c r="E9" s="6"/>
      <c r="F9" s="6"/>
      <c r="G9" s="35">
        <v>3570.8</v>
      </c>
    </row>
    <row r="10" spans="1:7" ht="19.5" customHeight="1">
      <c r="A10" s="1"/>
      <c r="B10" s="34" t="s">
        <v>83</v>
      </c>
      <c r="C10" s="5"/>
      <c r="D10" s="62"/>
      <c r="E10" s="6"/>
      <c r="F10" s="6"/>
      <c r="G10" s="46">
        <v>205018.49</v>
      </c>
    </row>
    <row r="11" spans="1:7">
      <c r="A11" s="1"/>
      <c r="B11" s="34" t="s">
        <v>20</v>
      </c>
      <c r="C11" s="5"/>
      <c r="D11" s="14"/>
      <c r="E11" s="6"/>
      <c r="F11" s="6"/>
      <c r="G11" s="51">
        <v>631928.85</v>
      </c>
    </row>
    <row r="12" spans="1:7" ht="15.75" customHeight="1">
      <c r="A12" s="1"/>
      <c r="B12" s="34" t="s">
        <v>21</v>
      </c>
      <c r="C12" s="5"/>
      <c r="D12" s="14"/>
      <c r="E12" s="6"/>
      <c r="F12" s="6"/>
      <c r="G12" s="51">
        <v>566879.16</v>
      </c>
    </row>
    <row r="13" spans="1:7">
      <c r="A13" s="1"/>
      <c r="B13" s="34" t="s">
        <v>84</v>
      </c>
      <c r="C13" s="5"/>
      <c r="D13" s="14"/>
      <c r="E13" s="6"/>
      <c r="F13" s="6"/>
      <c r="G13" s="46">
        <f>G11-G12+G10</f>
        <v>270068.17999999993</v>
      </c>
    </row>
    <row r="14" spans="1:7" ht="14.25" customHeight="1">
      <c r="A14" s="7"/>
      <c r="B14" s="16" t="s">
        <v>0</v>
      </c>
      <c r="C14" s="4"/>
      <c r="D14" s="15">
        <v>331.7</v>
      </c>
      <c r="E14" s="8"/>
      <c r="F14" s="32"/>
      <c r="G14" s="35">
        <v>276.2</v>
      </c>
    </row>
    <row r="15" spans="1:7" ht="17.25" customHeight="1" thickBot="1">
      <c r="A15" s="7"/>
      <c r="B15" s="11" t="s">
        <v>15</v>
      </c>
      <c r="C15" s="4"/>
      <c r="D15" s="12"/>
      <c r="E15" s="12"/>
      <c r="F15" s="9"/>
      <c r="G15" s="36">
        <v>11</v>
      </c>
    </row>
    <row r="16" spans="1:7" ht="15" customHeight="1">
      <c r="A16" s="140" t="s">
        <v>1</v>
      </c>
      <c r="B16" s="142" t="s">
        <v>2</v>
      </c>
      <c r="C16" s="144" t="s">
        <v>22</v>
      </c>
      <c r="D16" s="139" t="s">
        <v>24</v>
      </c>
      <c r="E16" s="135" t="s">
        <v>23</v>
      </c>
      <c r="F16" s="139" t="s">
        <v>25</v>
      </c>
      <c r="G16" s="37" t="s">
        <v>26</v>
      </c>
    </row>
    <row r="17" spans="1:7">
      <c r="A17" s="141"/>
      <c r="B17" s="143"/>
      <c r="C17" s="135"/>
      <c r="D17" s="139"/>
      <c r="E17" s="136"/>
      <c r="F17" s="139"/>
      <c r="G17" s="37" t="s">
        <v>27</v>
      </c>
    </row>
    <row r="18" spans="1:7" ht="25.5">
      <c r="A18" s="25">
        <v>1</v>
      </c>
      <c r="B18" s="38" t="s">
        <v>3</v>
      </c>
      <c r="C18" s="17"/>
      <c r="D18" s="18"/>
      <c r="E18" s="19"/>
      <c r="F18" s="45"/>
      <c r="G18" s="71"/>
    </row>
    <row r="19" spans="1:7" ht="17.25" customHeight="1">
      <c r="A19" s="26"/>
      <c r="B19" s="43" t="s">
        <v>29</v>
      </c>
      <c r="C19" s="17" t="s">
        <v>28</v>
      </c>
      <c r="D19" s="18">
        <v>3570.8</v>
      </c>
      <c r="E19" s="49">
        <v>2.77</v>
      </c>
      <c r="F19" s="47">
        <v>11</v>
      </c>
      <c r="G19" s="73">
        <v>108802.276</v>
      </c>
    </row>
    <row r="20" spans="1:7" ht="25.5" customHeight="1">
      <c r="A20" s="27" t="s">
        <v>4</v>
      </c>
      <c r="B20" s="39" t="s">
        <v>30</v>
      </c>
      <c r="C20" s="17"/>
      <c r="D20" s="18"/>
      <c r="E20" s="49"/>
      <c r="F20" s="47"/>
      <c r="G20" s="73">
        <v>33763.166400000002</v>
      </c>
    </row>
    <row r="21" spans="1:7" ht="18" customHeight="1">
      <c r="A21" s="27"/>
      <c r="B21" s="44" t="s">
        <v>31</v>
      </c>
      <c r="C21" s="17" t="s">
        <v>50</v>
      </c>
      <c r="D21" s="18">
        <v>144</v>
      </c>
      <c r="E21" s="49">
        <v>7</v>
      </c>
      <c r="F21" s="47">
        <v>11</v>
      </c>
      <c r="G21" s="72">
        <v>11088</v>
      </c>
    </row>
    <row r="22" spans="1:7" ht="18.75" customHeight="1">
      <c r="A22" s="27"/>
      <c r="B22" s="44" t="s">
        <v>32</v>
      </c>
      <c r="C22" s="17" t="s">
        <v>51</v>
      </c>
      <c r="D22" s="126">
        <v>566879.16</v>
      </c>
      <c r="E22" s="49">
        <v>0.04</v>
      </c>
      <c r="F22" s="48">
        <v>1</v>
      </c>
      <c r="G22" s="72">
        <v>22675.166400000002</v>
      </c>
    </row>
    <row r="23" spans="1:7" ht="16.5" customHeight="1">
      <c r="A23" s="27" t="s">
        <v>5</v>
      </c>
      <c r="B23" s="40" t="s">
        <v>33</v>
      </c>
      <c r="C23" s="66"/>
      <c r="D23" s="18"/>
      <c r="E23" s="49"/>
      <c r="F23" s="48"/>
      <c r="G23" s="73">
        <v>125329.18999999999</v>
      </c>
    </row>
    <row r="24" spans="1:7" ht="18" customHeight="1">
      <c r="A24" s="27"/>
      <c r="B24" s="129" t="s">
        <v>76</v>
      </c>
      <c r="C24" s="117" t="s">
        <v>54</v>
      </c>
      <c r="D24" s="117">
        <v>2</v>
      </c>
      <c r="E24" s="118">
        <v>272.06399999999996</v>
      </c>
      <c r="F24" s="48">
        <v>1</v>
      </c>
      <c r="G24" s="72">
        <v>544.12799999999993</v>
      </c>
    </row>
    <row r="25" spans="1:7" ht="18" customHeight="1">
      <c r="A25" s="27"/>
      <c r="B25" s="129" t="s">
        <v>77</v>
      </c>
      <c r="C25" s="117" t="s">
        <v>54</v>
      </c>
      <c r="D25" s="117">
        <v>1</v>
      </c>
      <c r="E25" s="118">
        <v>428.4</v>
      </c>
      <c r="F25" s="48">
        <v>1</v>
      </c>
      <c r="G25" s="72">
        <v>428.4</v>
      </c>
    </row>
    <row r="26" spans="1:7" ht="18" customHeight="1">
      <c r="A26" s="27"/>
      <c r="B26" s="129" t="s">
        <v>76</v>
      </c>
      <c r="C26" s="117" t="s">
        <v>54</v>
      </c>
      <c r="D26" s="117">
        <v>2</v>
      </c>
      <c r="E26" s="118">
        <v>272.06399999999996</v>
      </c>
      <c r="F26" s="116">
        <v>1</v>
      </c>
      <c r="G26" s="72">
        <v>544.12799999999993</v>
      </c>
    </row>
    <row r="27" spans="1:7" ht="18" customHeight="1">
      <c r="A27" s="27"/>
      <c r="B27" s="130" t="s">
        <v>79</v>
      </c>
      <c r="C27" s="121" t="s">
        <v>54</v>
      </c>
      <c r="D27" s="117">
        <v>2</v>
      </c>
      <c r="E27" s="118">
        <v>1485</v>
      </c>
      <c r="F27" s="116">
        <v>1</v>
      </c>
      <c r="G27" s="72">
        <v>2970</v>
      </c>
    </row>
    <row r="28" spans="1:7" ht="18" customHeight="1">
      <c r="A28" s="27"/>
      <c r="B28" s="131" t="s">
        <v>80</v>
      </c>
      <c r="C28" s="122" t="s">
        <v>28</v>
      </c>
      <c r="D28" s="123">
        <v>89</v>
      </c>
      <c r="E28" s="123">
        <v>700.36</v>
      </c>
      <c r="F28" s="116">
        <v>1</v>
      </c>
      <c r="G28" s="72">
        <v>62332.04</v>
      </c>
    </row>
    <row r="29" spans="1:7" ht="18" customHeight="1">
      <c r="A29" s="27"/>
      <c r="B29" s="132" t="s">
        <v>81</v>
      </c>
      <c r="C29" s="124" t="s">
        <v>28</v>
      </c>
      <c r="D29" s="125">
        <v>63</v>
      </c>
      <c r="E29" s="125">
        <v>700.36</v>
      </c>
      <c r="F29" s="116">
        <v>1</v>
      </c>
      <c r="G29" s="72">
        <v>44122.68</v>
      </c>
    </row>
    <row r="30" spans="1:7" ht="28.5" customHeight="1">
      <c r="A30" s="27"/>
      <c r="B30" s="134" t="s">
        <v>82</v>
      </c>
      <c r="C30" s="127" t="s">
        <v>28</v>
      </c>
      <c r="D30" s="127">
        <v>13.5</v>
      </c>
      <c r="E30" s="128">
        <v>1065.7639999999999</v>
      </c>
      <c r="F30" s="116">
        <v>1</v>
      </c>
      <c r="G30" s="72">
        <v>14387.813999999998</v>
      </c>
    </row>
    <row r="31" spans="1:7" ht="25.5" customHeight="1">
      <c r="A31" s="27" t="s">
        <v>6</v>
      </c>
      <c r="B31" s="39" t="s">
        <v>38</v>
      </c>
      <c r="C31" s="17"/>
      <c r="D31" s="18"/>
      <c r="E31" s="49"/>
      <c r="F31" s="48"/>
      <c r="G31" s="73">
        <v>152117.6</v>
      </c>
    </row>
    <row r="32" spans="1:7" ht="15.75" customHeight="1">
      <c r="A32" s="28"/>
      <c r="B32" s="42" t="s">
        <v>34</v>
      </c>
      <c r="C32" s="66" t="s">
        <v>53</v>
      </c>
      <c r="D32" s="47">
        <v>1</v>
      </c>
      <c r="E32" s="48" t="s">
        <v>64</v>
      </c>
      <c r="F32" s="47">
        <v>11</v>
      </c>
      <c r="G32" s="72">
        <v>16278.8</v>
      </c>
    </row>
    <row r="33" spans="1:7" ht="15.75" customHeight="1">
      <c r="A33" s="28"/>
      <c r="B33" s="42" t="s">
        <v>35</v>
      </c>
      <c r="C33" s="66" t="s">
        <v>53</v>
      </c>
      <c r="D33" s="47">
        <v>1</v>
      </c>
      <c r="E33" s="48" t="s">
        <v>64</v>
      </c>
      <c r="F33" s="47">
        <v>11</v>
      </c>
      <c r="G33" s="72">
        <v>93000.760000000009</v>
      </c>
    </row>
    <row r="34" spans="1:7" ht="13.5" customHeight="1">
      <c r="A34" s="28"/>
      <c r="B34" s="42" t="s">
        <v>36</v>
      </c>
      <c r="C34" s="66" t="s">
        <v>53</v>
      </c>
      <c r="D34" s="47">
        <v>1</v>
      </c>
      <c r="E34" s="48" t="s">
        <v>64</v>
      </c>
      <c r="F34" s="47">
        <v>11</v>
      </c>
      <c r="G34" s="72">
        <v>1498.56</v>
      </c>
    </row>
    <row r="35" spans="1:7" ht="13.5" customHeight="1">
      <c r="A35" s="28"/>
      <c r="B35" s="42" t="s">
        <v>37</v>
      </c>
      <c r="C35" s="66" t="s">
        <v>53</v>
      </c>
      <c r="D35" s="47">
        <v>1</v>
      </c>
      <c r="E35" s="48" t="s">
        <v>64</v>
      </c>
      <c r="F35" s="47">
        <v>11</v>
      </c>
      <c r="G35" s="72">
        <v>7377.4299999999994</v>
      </c>
    </row>
    <row r="36" spans="1:7" ht="15" customHeight="1">
      <c r="A36" s="28"/>
      <c r="B36" s="42" t="s">
        <v>14</v>
      </c>
      <c r="C36" s="66" t="s">
        <v>53</v>
      </c>
      <c r="D36" s="47">
        <v>1</v>
      </c>
      <c r="E36" s="48" t="s">
        <v>64</v>
      </c>
      <c r="F36" s="47">
        <v>11</v>
      </c>
      <c r="G36" s="72">
        <v>33962.050000000003</v>
      </c>
    </row>
    <row r="37" spans="1:7" ht="25.5" customHeight="1">
      <c r="A37" s="27" t="s">
        <v>8</v>
      </c>
      <c r="B37" s="41" t="s">
        <v>13</v>
      </c>
      <c r="C37" s="66" t="s">
        <v>53</v>
      </c>
      <c r="D37" s="18">
        <v>3570.8</v>
      </c>
      <c r="E37" s="49">
        <v>0.78</v>
      </c>
      <c r="F37" s="47">
        <v>11</v>
      </c>
      <c r="G37" s="73">
        <v>30637.464</v>
      </c>
    </row>
    <row r="38" spans="1:7" ht="18" customHeight="1">
      <c r="A38" s="27" t="s">
        <v>9</v>
      </c>
      <c r="B38" s="41" t="s">
        <v>10</v>
      </c>
      <c r="C38" s="69"/>
      <c r="D38" s="18"/>
      <c r="E38" s="49"/>
      <c r="F38" s="48"/>
      <c r="G38" s="73"/>
    </row>
    <row r="39" spans="1:7" ht="15.75" customHeight="1">
      <c r="A39" s="27"/>
      <c r="B39" s="42" t="s">
        <v>39</v>
      </c>
      <c r="C39" s="66" t="s">
        <v>53</v>
      </c>
      <c r="D39" s="47">
        <v>1</v>
      </c>
      <c r="E39" s="49">
        <v>40327.43</v>
      </c>
      <c r="F39" s="48">
        <v>1</v>
      </c>
      <c r="G39" s="73">
        <v>40327.43</v>
      </c>
    </row>
    <row r="40" spans="1:7" ht="21" customHeight="1">
      <c r="A40" s="27" t="s">
        <v>58</v>
      </c>
      <c r="B40" s="41" t="s">
        <v>40</v>
      </c>
      <c r="C40" s="66"/>
      <c r="D40" s="47"/>
      <c r="E40" s="49"/>
      <c r="F40" s="48"/>
      <c r="G40" s="73"/>
    </row>
    <row r="41" spans="1:7" ht="15.75" customHeight="1">
      <c r="A41" s="27"/>
      <c r="B41" s="42" t="s">
        <v>41</v>
      </c>
      <c r="C41" s="66" t="s">
        <v>54</v>
      </c>
      <c r="D41" s="47">
        <v>66</v>
      </c>
      <c r="E41" s="49">
        <v>13.68</v>
      </c>
      <c r="F41" s="48">
        <v>1</v>
      </c>
      <c r="G41" s="73">
        <v>902.88</v>
      </c>
    </row>
    <row r="42" spans="1:7" ht="15" customHeight="1">
      <c r="A42" s="27" t="s">
        <v>63</v>
      </c>
      <c r="B42" s="38" t="s">
        <v>42</v>
      </c>
      <c r="C42" s="66" t="s">
        <v>53</v>
      </c>
      <c r="D42" s="18">
        <v>3570.8</v>
      </c>
      <c r="E42" s="49">
        <v>0.13</v>
      </c>
      <c r="F42" s="47">
        <v>11</v>
      </c>
      <c r="G42" s="73">
        <v>5106.2440000000006</v>
      </c>
    </row>
    <row r="43" spans="1:7" ht="15.75" customHeight="1">
      <c r="A43" s="27" t="s">
        <v>11</v>
      </c>
      <c r="B43" s="41" t="s">
        <v>7</v>
      </c>
      <c r="C43" s="17"/>
      <c r="D43" s="18"/>
      <c r="E43" s="49"/>
      <c r="F43" s="48"/>
      <c r="G43" s="73"/>
    </row>
    <row r="44" spans="1:7" ht="16.5" hidden="1" customHeight="1">
      <c r="A44" s="27"/>
      <c r="B44" s="42" t="s">
        <v>43</v>
      </c>
      <c r="C44" s="17" t="s">
        <v>55</v>
      </c>
      <c r="D44" s="18">
        <v>276.2</v>
      </c>
      <c r="E44" s="49">
        <v>0</v>
      </c>
      <c r="F44" s="48">
        <v>1</v>
      </c>
      <c r="G44" s="73"/>
    </row>
    <row r="45" spans="1:7" ht="16.5" customHeight="1">
      <c r="A45" s="27"/>
      <c r="B45" s="42" t="s">
        <v>61</v>
      </c>
      <c r="C45" s="17" t="s">
        <v>28</v>
      </c>
      <c r="D45" s="18">
        <v>3570.8</v>
      </c>
      <c r="E45" s="49">
        <v>1.1599999999999999</v>
      </c>
      <c r="F45" s="47">
        <v>11</v>
      </c>
      <c r="G45" s="73">
        <v>45563.407999999996</v>
      </c>
    </row>
    <row r="46" spans="1:7" ht="15" customHeight="1">
      <c r="A46" s="64" t="s">
        <v>12</v>
      </c>
      <c r="B46" s="53" t="s">
        <v>57</v>
      </c>
      <c r="C46" s="17"/>
      <c r="D46" s="18"/>
      <c r="E46" s="49"/>
      <c r="F46" s="48"/>
      <c r="G46" s="73">
        <v>98040.800000000017</v>
      </c>
    </row>
    <row r="47" spans="1:7" ht="18.75" customHeight="1">
      <c r="A47" s="29"/>
      <c r="B47" s="42" t="s">
        <v>44</v>
      </c>
      <c r="C47" s="17" t="s">
        <v>55</v>
      </c>
      <c r="D47" s="18">
        <v>786</v>
      </c>
      <c r="E47" s="49">
        <v>5.4</v>
      </c>
      <c r="F47" s="47">
        <v>11</v>
      </c>
      <c r="G47" s="72">
        <v>46688.400000000009</v>
      </c>
    </row>
    <row r="48" spans="1:7" ht="15.75" customHeight="1">
      <c r="A48" s="26"/>
      <c r="B48" s="42" t="s">
        <v>69</v>
      </c>
      <c r="C48" s="66" t="s">
        <v>53</v>
      </c>
      <c r="D48" s="18">
        <v>1</v>
      </c>
      <c r="E48" s="49">
        <v>1000</v>
      </c>
      <c r="F48" s="48">
        <v>3</v>
      </c>
      <c r="G48" s="72">
        <v>2200</v>
      </c>
    </row>
    <row r="49" spans="1:7" ht="15.75" customHeight="1">
      <c r="A49" s="57"/>
      <c r="B49" s="58" t="s">
        <v>73</v>
      </c>
      <c r="C49" s="70" t="s">
        <v>70</v>
      </c>
      <c r="D49" s="63">
        <v>6</v>
      </c>
      <c r="E49" s="18">
        <v>2200</v>
      </c>
      <c r="F49" s="48">
        <v>1</v>
      </c>
      <c r="G49" s="72">
        <v>2200</v>
      </c>
    </row>
    <row r="50" spans="1:7" ht="20.25" customHeight="1">
      <c r="A50" s="26"/>
      <c r="B50" s="43" t="s">
        <v>59</v>
      </c>
      <c r="C50" s="17" t="s">
        <v>50</v>
      </c>
      <c r="D50" s="65">
        <v>1</v>
      </c>
      <c r="E50" s="18">
        <v>800</v>
      </c>
      <c r="F50" s="47">
        <v>11</v>
      </c>
      <c r="G50" s="72">
        <v>8800</v>
      </c>
    </row>
    <row r="51" spans="1:7" ht="27.75" customHeight="1">
      <c r="A51" s="26"/>
      <c r="B51" s="43" t="s">
        <v>68</v>
      </c>
      <c r="C51" s="17" t="s">
        <v>28</v>
      </c>
      <c r="D51" s="63">
        <v>2074</v>
      </c>
      <c r="E51" s="18">
        <v>2.2000000000000002</v>
      </c>
      <c r="F51" s="48">
        <v>8</v>
      </c>
      <c r="G51" s="72">
        <v>36502.400000000001</v>
      </c>
    </row>
    <row r="52" spans="1:7" ht="21" customHeight="1">
      <c r="A52" s="26"/>
      <c r="B52" s="43" t="s">
        <v>62</v>
      </c>
      <c r="C52" s="17" t="s">
        <v>28</v>
      </c>
      <c r="D52" s="63">
        <v>1200</v>
      </c>
      <c r="E52" s="18">
        <v>3.4</v>
      </c>
      <c r="F52" s="48">
        <v>3</v>
      </c>
      <c r="G52" s="72">
        <v>12240</v>
      </c>
    </row>
    <row r="53" spans="1:7" ht="21" customHeight="1">
      <c r="A53" s="26"/>
      <c r="B53" s="43" t="s">
        <v>71</v>
      </c>
      <c r="C53" s="17" t="s">
        <v>72</v>
      </c>
      <c r="D53" s="63">
        <v>10</v>
      </c>
      <c r="E53" s="18">
        <v>1820</v>
      </c>
      <c r="F53" s="48">
        <v>1</v>
      </c>
      <c r="G53" s="72">
        <v>18200</v>
      </c>
    </row>
    <row r="54" spans="1:7" ht="21" customHeight="1">
      <c r="A54" s="26"/>
      <c r="B54" s="133" t="s">
        <v>78</v>
      </c>
      <c r="C54" s="119" t="s">
        <v>72</v>
      </c>
      <c r="D54" s="119">
        <v>0.25</v>
      </c>
      <c r="E54" s="120">
        <v>6600</v>
      </c>
      <c r="F54" s="48">
        <v>1</v>
      </c>
      <c r="G54" s="72">
        <v>1650</v>
      </c>
    </row>
    <row r="55" spans="1:7" ht="27.75" customHeight="1">
      <c r="A55" s="59"/>
      <c r="B55" s="60" t="s">
        <v>45</v>
      </c>
      <c r="C55" s="21"/>
      <c r="D55" s="21"/>
      <c r="E55" s="21"/>
      <c r="F55" s="21"/>
      <c r="G55" s="55">
        <v>640590.4584</v>
      </c>
    </row>
    <row r="56" spans="1:7">
      <c r="A56" s="10"/>
      <c r="B56" s="31" t="s">
        <v>47</v>
      </c>
      <c r="C56" s="22" t="s">
        <v>56</v>
      </c>
      <c r="D56" s="52">
        <v>1778.54</v>
      </c>
      <c r="E56" s="52">
        <v>0.62</v>
      </c>
      <c r="F56" s="47">
        <v>11</v>
      </c>
      <c r="G56" s="68">
        <v>22904.400000000001</v>
      </c>
    </row>
    <row r="57" spans="1:7">
      <c r="A57" s="10"/>
      <c r="B57" s="30" t="s">
        <v>46</v>
      </c>
      <c r="C57" s="22"/>
      <c r="D57" s="18">
        <v>129.35</v>
      </c>
      <c r="E57" s="52">
        <v>0.05</v>
      </c>
      <c r="F57" s="47">
        <v>11</v>
      </c>
      <c r="G57" s="68">
        <v>3858.72</v>
      </c>
    </row>
    <row r="58" spans="1:7">
      <c r="A58" s="10"/>
      <c r="B58" s="30" t="s">
        <v>48</v>
      </c>
      <c r="C58" s="22"/>
      <c r="D58" s="18">
        <v>614.32000000000005</v>
      </c>
      <c r="E58" s="52">
        <v>0.62</v>
      </c>
      <c r="F58" s="47">
        <v>11</v>
      </c>
      <c r="G58" s="68">
        <v>9214.25</v>
      </c>
    </row>
    <row r="59" spans="1:7">
      <c r="A59" s="10"/>
      <c r="B59" s="10" t="s">
        <v>60</v>
      </c>
      <c r="C59" s="23"/>
      <c r="D59" s="24"/>
      <c r="E59" s="24"/>
      <c r="F59" s="61"/>
      <c r="G59" s="54">
        <v>676567.8284</v>
      </c>
    </row>
    <row r="60" spans="1:7">
      <c r="A60" s="10"/>
      <c r="B60" s="67" t="s">
        <v>66</v>
      </c>
      <c r="C60" s="23"/>
      <c r="D60" s="24"/>
      <c r="E60" s="24"/>
      <c r="F60" s="61"/>
      <c r="G60" s="55"/>
    </row>
    <row r="61" spans="1:7">
      <c r="B61" s="111" t="s">
        <v>49</v>
      </c>
      <c r="C61" s="111"/>
      <c r="D61" s="111"/>
      <c r="E61" s="112"/>
      <c r="F61" s="113"/>
      <c r="G61" s="126">
        <v>566879.16</v>
      </c>
    </row>
    <row r="62" spans="1:7" ht="19.5" customHeight="1">
      <c r="B62" s="56" t="s">
        <v>74</v>
      </c>
      <c r="C62" s="115"/>
      <c r="D62" s="115"/>
      <c r="E62" s="115"/>
      <c r="F62" s="115"/>
      <c r="G62" s="55">
        <v>277769.23</v>
      </c>
    </row>
    <row r="63" spans="1:7">
      <c r="B63" s="111" t="s">
        <v>85</v>
      </c>
      <c r="C63" s="111"/>
      <c r="D63" s="111"/>
      <c r="E63" s="112"/>
      <c r="F63" s="113"/>
      <c r="G63" s="20">
        <v>676567.83</v>
      </c>
    </row>
    <row r="64" spans="1:7">
      <c r="B64" s="56" t="s">
        <v>86</v>
      </c>
      <c r="C64" s="32"/>
      <c r="D64" s="32"/>
      <c r="E64" s="32"/>
      <c r="F64" s="32"/>
      <c r="G64" s="114">
        <v>387457.89999999991</v>
      </c>
    </row>
    <row r="65" spans="2:6">
      <c r="C65" s="10"/>
      <c r="D65" s="10"/>
      <c r="E65" s="10"/>
      <c r="F65" s="10"/>
    </row>
    <row r="67" spans="2:6">
      <c r="B67" t="s">
        <v>65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sqref="A1:F26"/>
    </sheetView>
  </sheetViews>
  <sheetFormatPr defaultRowHeight="15"/>
  <cols>
    <col min="1" max="1" width="3.42578125" style="74" customWidth="1"/>
    <col min="2" max="2" width="29.140625" style="74" customWidth="1"/>
    <col min="3" max="3" width="29.85546875" style="74" customWidth="1"/>
    <col min="4" max="4" width="9.42578125" style="74" customWidth="1"/>
    <col min="5" max="5" width="6.85546875" style="74" customWidth="1"/>
    <col min="6" max="6" width="9.42578125" style="74" customWidth="1"/>
    <col min="7" max="7" width="4.42578125" style="74" customWidth="1"/>
    <col min="8" max="9" width="13.28515625" style="74" bestFit="1" customWidth="1"/>
    <col min="10" max="16384" width="9.140625" style="74"/>
  </cols>
  <sheetData>
    <row r="1" spans="1:9">
      <c r="C1"/>
      <c r="D1"/>
      <c r="E1"/>
      <c r="F1"/>
    </row>
    <row r="2" spans="1:9">
      <c r="C2"/>
      <c r="D2"/>
      <c r="E2"/>
      <c r="F2"/>
    </row>
    <row r="3" spans="1:9">
      <c r="C3"/>
      <c r="D3"/>
      <c r="E3"/>
      <c r="F3"/>
    </row>
    <row r="4" spans="1:9" ht="25.5" customHeight="1">
      <c r="B4" s="145"/>
      <c r="C4" s="145"/>
      <c r="D4" s="145"/>
      <c r="E4" s="145"/>
      <c r="F4" s="145"/>
    </row>
    <row r="5" spans="1:9">
      <c r="B5" s="145"/>
      <c r="C5" s="145"/>
      <c r="D5" s="145"/>
      <c r="E5" s="145"/>
      <c r="F5" s="75"/>
    </row>
    <row r="6" spans="1:9" ht="11.25" customHeight="1">
      <c r="B6" s="76"/>
      <c r="C6" s="76"/>
      <c r="D6" s="77"/>
      <c r="E6" s="78"/>
      <c r="F6" s="78"/>
    </row>
    <row r="7" spans="1:9" ht="12" customHeight="1">
      <c r="B7" s="79"/>
      <c r="C7" s="79"/>
      <c r="D7" s="80"/>
      <c r="E7" s="81"/>
      <c r="F7" s="81"/>
      <c r="H7" s="82"/>
      <c r="I7" s="82"/>
    </row>
    <row r="8" spans="1:9" ht="14.25" customHeight="1">
      <c r="B8" s="76"/>
      <c r="C8" s="83"/>
      <c r="D8" s="84"/>
      <c r="E8" s="85"/>
      <c r="F8" s="85"/>
    </row>
    <row r="9" spans="1:9" ht="26.25" customHeight="1">
      <c r="A9" s="86"/>
      <c r="B9" s="86"/>
      <c r="C9" s="86"/>
      <c r="D9" s="87"/>
      <c r="E9" s="88"/>
      <c r="F9" s="87"/>
    </row>
    <row r="10" spans="1:9" ht="36.75" customHeight="1">
      <c r="A10" s="86"/>
      <c r="B10" s="88"/>
      <c r="C10" s="89"/>
      <c r="D10" s="88"/>
      <c r="E10" s="90"/>
      <c r="F10" s="91"/>
    </row>
    <row r="11" spans="1:9" ht="36.75" customHeight="1">
      <c r="A11" s="86"/>
      <c r="B11" s="92"/>
      <c r="C11" s="89"/>
      <c r="D11" s="88"/>
      <c r="E11" s="90"/>
      <c r="F11" s="91"/>
    </row>
    <row r="12" spans="1:9" ht="42" customHeight="1">
      <c r="A12" s="86"/>
      <c r="B12" s="89"/>
      <c r="C12" s="89"/>
      <c r="D12" s="88"/>
      <c r="E12" s="93"/>
      <c r="F12" s="91"/>
      <c r="G12" s="82"/>
      <c r="H12" s="82"/>
    </row>
    <row r="13" spans="1:9" ht="39" customHeight="1">
      <c r="A13" s="86"/>
      <c r="B13" s="89"/>
      <c r="C13" s="89"/>
      <c r="D13" s="88"/>
      <c r="E13" s="93"/>
      <c r="F13" s="91"/>
      <c r="G13" s="82"/>
      <c r="H13" s="82"/>
    </row>
    <row r="14" spans="1:9" ht="46.5" customHeight="1">
      <c r="A14" s="86"/>
      <c r="B14" s="89"/>
      <c r="C14" s="89"/>
      <c r="D14" s="88"/>
      <c r="E14" s="93"/>
      <c r="F14" s="91"/>
      <c r="G14" s="82"/>
      <c r="H14" s="82"/>
    </row>
    <row r="15" spans="1:9" ht="38.25" customHeight="1">
      <c r="A15" s="86"/>
      <c r="B15" s="89"/>
      <c r="C15" s="89"/>
      <c r="D15" s="88"/>
      <c r="E15" s="93"/>
      <c r="F15" s="91"/>
      <c r="G15" s="82"/>
      <c r="H15" s="82"/>
    </row>
    <row r="16" spans="1:9" ht="30" customHeight="1">
      <c r="A16" s="86"/>
      <c r="B16" s="89"/>
      <c r="C16" s="89"/>
      <c r="D16" s="88"/>
      <c r="E16" s="93"/>
      <c r="F16" s="91"/>
      <c r="G16" s="82"/>
      <c r="H16" s="82"/>
    </row>
    <row r="17" spans="1:8">
      <c r="A17" s="86"/>
      <c r="B17" s="89"/>
      <c r="C17" s="89"/>
      <c r="D17" s="88"/>
      <c r="E17" s="93"/>
      <c r="F17" s="91"/>
      <c r="G17" s="82"/>
      <c r="H17" s="82"/>
    </row>
    <row r="18" spans="1:8">
      <c r="A18" s="86"/>
      <c r="B18" s="89"/>
      <c r="C18" s="89"/>
      <c r="D18" s="88"/>
      <c r="E18" s="93"/>
      <c r="F18" s="91"/>
      <c r="G18" s="82"/>
      <c r="H18" s="82"/>
    </row>
    <row r="19" spans="1:8">
      <c r="A19" s="86"/>
      <c r="B19" s="89"/>
      <c r="C19" s="89"/>
      <c r="D19" s="88"/>
      <c r="E19" s="93"/>
      <c r="F19" s="91"/>
      <c r="G19" s="82"/>
      <c r="H19" s="82"/>
    </row>
    <row r="20" spans="1:8">
      <c r="A20" s="94"/>
      <c r="B20" s="146"/>
      <c r="C20" s="146"/>
      <c r="D20" s="88"/>
      <c r="E20" s="95"/>
      <c r="F20" s="95"/>
      <c r="H20" s="82"/>
    </row>
    <row r="21" spans="1:8">
      <c r="A21" s="96"/>
      <c r="B21" s="97"/>
      <c r="C21" s="98"/>
      <c r="D21" s="88"/>
      <c r="E21" s="99"/>
      <c r="F21" s="100"/>
    </row>
    <row r="22" spans="1:8">
      <c r="A22" s="96"/>
      <c r="B22" s="97"/>
      <c r="C22" s="101"/>
      <c r="D22" s="88"/>
      <c r="E22" s="102"/>
      <c r="F22" s="100"/>
    </row>
    <row r="23" spans="1:8">
      <c r="A23" s="96"/>
      <c r="B23" s="97"/>
      <c r="C23" s="101"/>
      <c r="D23" s="88"/>
      <c r="E23" s="102"/>
      <c r="F23" s="100"/>
    </row>
    <row r="24" spans="1:8">
      <c r="A24" s="103"/>
      <c r="B24" s="104"/>
      <c r="C24" s="105"/>
      <c r="D24" s="87"/>
      <c r="E24" s="106"/>
      <c r="F24" s="106"/>
    </row>
    <row r="25" spans="1:8">
      <c r="A25" s="107"/>
      <c r="B25" s="108"/>
      <c r="C25" s="108"/>
      <c r="D25" s="109"/>
    </row>
    <row r="26" spans="1:8">
      <c r="A26" s="107"/>
      <c r="B26" s="110"/>
      <c r="C26" s="147"/>
      <c r="D26" s="147"/>
      <c r="E26" s="147"/>
      <c r="F26" s="147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2024-02-19T08:20:01Z</dcterms:modified>
</cp:coreProperties>
</file>